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<sst xmlns="http://schemas.openxmlformats.org/spreadsheetml/2006/main" count="133" uniqueCount="130">
  <si>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</si>
  <si>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</si>
  <si>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</si>
  <si>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</si>
  <si>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</si>
  <si>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</si>
  <si>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</si>
  <si>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</si>
  <si>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</si>
  <si>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</si>
  <si>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</si>
  <si>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</si>
  <si>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</si>
  <si>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</si>
  <si>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</si>
  <si>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</si>
  <si>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</si>
  <si>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</si>
  <si>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</si>
  <si>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</si>
  <si>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</si>
  <si>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</si>
  <si>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</si>
  <si>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</si>
  <si>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</si>
  <si>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</si>
  <si>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</si>
  <si>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</si>
  <si>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</si>
  <si>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</si>
  <si>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</si>
  <si>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</si>
  <si>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</si>
  <si>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</si>
  <si>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</si>
  <si>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</si>
  <si>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</si>
  <si>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</si>
  <si>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</si>
  <si>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</si>
  <si>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</si>
  <si>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</si>
  <si>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</si>
  <si>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</si>
  <si>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</si>
  <si>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</si>
  <si>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</si>
  <si>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</si>
  <si>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</si>
  <si>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</si>
  <si>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</si>
  <si>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</si>
  <si>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</si>
  <si>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</si>
  <si>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</si>
  <si>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</si>
  <si>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</si>
  <si>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</si>
  <si>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</si>
  <si>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</si>
  <si>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</si>
  <si>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</si>
  <si>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</si>
  <si>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</si>
  <si>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</si>
  <si>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</si>
  <si>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</si>
  <si>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</si>
  <si>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</si>
  <si>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</si>
  <si>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</si>
  <si>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</si>
  <si>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</si>
  <si>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</si>
  <si>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</si>
  <si>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</si>
  <si>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</si>
  <si>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</si>
  <si>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</si>
  <si>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</si>
  <si>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</si>
  <si>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</si>
  <si>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</si>
  <si>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</si>
  <si>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</si>
  <si>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</si>
  <si>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</si>
  <si>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</si>
  <si>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</si>
  <si>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</si>
  <si>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</si>
  <si>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</si>
  <si>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</si>
  <si>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</si>
  <si>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</si>
  <si>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</si>
  <si>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</si>
  <si>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</si>
  <si>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</si>
  <si>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</si>
  <si>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</si>
  <si>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</si>
  <si>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</si>
  <si>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</si>
  <si>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</si>
  <si>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</si>
  <si>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</si>
  <si>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</si>
  <si>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</si>
  <si>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</si>
  <si>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</si>
  <si>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</si>
  <si>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</si>
  <si>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</si>
  <si>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</si>
  <si>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</si>
  <si>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</si>
  <si>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</si>
  <si>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</si>
  <si>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</si>
  <si>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</si>
  <si>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</si>
  <si>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</si>
  <si>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</si>
  <si>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JUNTA MUNICIPAL DE AGUA Y SANEAMIENTO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</si>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</sst>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0" zoomScale="90" zoomScaleNormal="90" workbookViewId="0">
      <selection activeCell="B91" sqref="B91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204665</v>
      </c>
      <c r="D9" s="20">
        <f>SUM(D10:D16)</f>
        <v>359724</v>
      </c>
      <c r="E9" s="11" t="s">
        <v>9</v>
      </c>
      <c r="F9" s="20">
        <f>SUM(F10:F18)</f>
        <v>1204036</v>
      </c>
      <c r="G9" s="20">
        <f>SUM(G10:G18)</f>
        <v>1393647</v>
      </c>
    </row>
    <row r="10" spans="2:8" x14ac:dyDescent="0.25">
      <c r="B10" s="12" t="s">
        <v>10</v>
      </c>
      <c r="C10" s="26">
        <v>5000</v>
      </c>
      <c r="D10" s="26">
        <v>5000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26411</v>
      </c>
      <c r="D11" s="26">
        <v>79632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173254</v>
      </c>
      <c r="D16" s="26">
        <v>275092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2423170</v>
      </c>
      <c r="D17" s="20">
        <f>SUM(D18:D24)</f>
        <v>2378729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1204036</v>
      </c>
      <c r="G18" s="26">
        <v>1393647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2423170</v>
      </c>
      <c r="D24" s="26">
        <v>2378729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1399872</v>
      </c>
      <c r="G27" s="20">
        <f>SUM(G28:G30)</f>
        <v>1399872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1399872</v>
      </c>
      <c r="G30" s="26">
        <v>1399872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2627835</v>
      </c>
      <c r="D47" s="20">
        <f>SUM(D41,D38,D37,D31,D25,D17,D9)</f>
        <v>2738453</v>
      </c>
      <c r="E47" s="14" t="s">
        <v>83</v>
      </c>
      <c r="F47" s="20">
        <f>SUM(F42,F38,F31,F27,F26,F23,F19,F9)</f>
        <v>2603908</v>
      </c>
      <c r="G47" s="20">
        <f>SUM(G42,G38,G31,G27,G26,G23,G19,G9)</f>
        <v>2793519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70649494</v>
      </c>
      <c r="D52" s="26">
        <v>70233370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695803</v>
      </c>
      <c r="D53" s="26">
        <v>642154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49944</v>
      </c>
      <c r="D54" s="26">
        <v>49944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759455</v>
      </c>
      <c r="D56" s="26">
        <v>759455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2603908</v>
      </c>
      <c r="G59" s="20">
        <f>SUM(G47,G57)</f>
        <v>2793519</v>
      </c>
    </row>
    <row r="60" spans="2:7" ht="24" x14ac:dyDescent="0.25">
      <c r="B60" s="4" t="s">
        <v>103</v>
      </c>
      <c r="C60" s="20">
        <f>SUM(C50:C58)</f>
        <v>72154696</v>
      </c>
      <c r="D60" s="20">
        <f>SUM(D50:D58)</f>
        <v>71684923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74782531</v>
      </c>
      <c r="D62" s="20">
        <f>SUM(D47,D60)</f>
        <v>74423376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72178623</v>
      </c>
      <c r="G63" s="20">
        <f>SUM(G64:G66)</f>
        <v>71629857</v>
      </c>
    </row>
    <row r="64" spans="2:7" x14ac:dyDescent="0.25">
      <c r="B64" s="15"/>
      <c r="C64" s="23"/>
      <c r="D64" s="23"/>
      <c r="E64" s="11" t="s">
        <v>107</v>
      </c>
      <c r="F64" s="26">
        <v>75574095</v>
      </c>
      <c r="G64" s="26">
        <v>75574095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-3395472</v>
      </c>
      <c r="G66" s="26">
        <v>-3944238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72178623</v>
      </c>
      <c r="G79" s="20">
        <f>SUM(G63,G68,G75)</f>
        <v>71629857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74782531</v>
      </c>
      <c r="G81" s="20">
        <f>SUM(G59,G79)</f>
        <v>74423376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43" t="s">
        <v>125</v>
      </c>
      <c r="C85" s="44"/>
      <c r="D85" s="44"/>
      <c r="E85" s="28"/>
    </row>
    <row r="86" spans="2:7" s="29" customFormat="1" x14ac:dyDescent="0.25">
      <c r="B86" s="44"/>
      <c r="C86" s="44"/>
      <c r="D86" s="44"/>
      <c r="E86" s="28"/>
    </row>
    <row r="87" spans="2:7" s="29" customFormat="1" x14ac:dyDescent="0.25">
      <c r="B87" s="44"/>
      <c r="C87" s="44"/>
      <c r="D87" s="44"/>
      <c r="E87" s="28"/>
    </row>
    <row r="88" spans="2:7" s="29" customFormat="1" x14ac:dyDescent="0.25">
      <c r="B88" s="44" t="s">
        <v>126</v>
      </c>
      <c r="C88" s="44"/>
      <c r="D88" s="44" t="s">
        <v>127</v>
      </c>
      <c r="E88" s="28"/>
    </row>
    <row r="89" spans="2:7" s="29" customFormat="1" x14ac:dyDescent="0.25">
      <c r="B89" s="44" t="s">
        <v>128</v>
      </c>
      <c r="C89" s="44"/>
      <c r="D89" s="44" t="s">
        <v>129</v>
      </c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2020-01-08T19:54:23Z</dcterms:created>
  <dcterms:modified xsi:type="dcterms:W3CDTF">2022-02-07T21:54:14Z</dcterms:modified>
</cp:coreProperties>
</file>