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vidor\Contacts\Formatos_Cuenta_Publica_2021\CUENTA PUBLICA 2021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23250" windowHeight="12570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79" i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<sst xmlns="http://schemas.openxmlformats.org/spreadsheetml/2006/main" count="133" uniqueCount="130">
  <si>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</si>
  <si>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</si>
  <si>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</si>
  <si>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</si>
  <si>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</si>
  <si>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</si>
  <si>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</si>
  <si>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</si>
  <si>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</si>
  <si>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</si>
  <si>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</si>
  <si>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</si>
  <si>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</si>
  <si>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</si>
  <si>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</si>
  <si>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</si>
  <si>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</si>
  <si>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</si>
  <si>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</si>
  <si>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</si>
  <si>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</si>
  <si>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</si>
  <si>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</si>
  <si>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</si>
  <si>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</si>
  <si>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</si>
  <si>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</si>
  <si>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</si>
  <si>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</si>
  <si>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</si>
  <si>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</si>
  <si>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</si>
  <si>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</si>
  <si>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</si>
  <si>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</si>
  <si>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</si>
  <si>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</si>
  <si>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</si>
  <si>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</si>
  <si>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</si>
  <si>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</si>
  <si>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</si>
  <si>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</si>
  <si>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</si>
  <si>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</si>
  <si>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</si>
  <si>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</si>
  <si>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</si>
  <si>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</si>
  <si>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</si>
  <si>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</si>
  <si>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</si>
  <si>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</si>
  <si>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</si>
  <si>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</si>
  <si>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</si>
  <si>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</si>
  <si>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</si>
  <si>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</si>
  <si>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</si>
  <si>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</si>
  <si>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</si>
  <si>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</si>
  <si>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</si>
  <si>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</si>
  <si>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</si>
  <si>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</si>
  <si>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</si>
  <si>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</si>
  <si>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</si>
  <si>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</si>
  <si>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</si>
  <si>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</si>
  <si>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</si>
  <si>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</si>
  <si>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</si>
  <si>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</si>
  <si>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</si>
  <si>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</si>
  <si>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</si>
  <si>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</si>
  <si>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</si>
  <si>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</si>
  <si>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</si>
  <si>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</si>
  <si>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</si>
  <si>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</si>
  <si>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</si>
  <si>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</si>
  <si>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</si>
  <si>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</si>
  <si>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</si>
  <si>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</si>
  <si>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</si>
  <si>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</si>
  <si>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</si>
  <si>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</si>
  <si>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</si>
  <si>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</si>
  <si>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</si>
  <si>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</si>
  <si>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</si>
  <si>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</si>
  <si>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</si>
  <si>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</si>
  <si>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</si>
  <si>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</si>
  <si>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</si>
  <si>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</si>
  <si>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</si>
  <si>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</si>
  <si>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</si>
  <si>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</si>
  <si>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</si>
  <si>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</si>
  <si>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</si>
  <si>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</si>
  <si>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</si>
  <si>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</si>
  <si>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</si>
  <si>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</si>
  <si>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</si>
  <si>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</si>
  <si>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Al 31 de diciembre de 2021 y al 31 de diciembre de 2020 (b)</t>
  </si>
  <si>
    <t>JUNTA MUNICIPAL DE AGUA Y SANEAMIENTO GUADALUPE CHIH</t>
  </si>
  <si>
    <t>Bajo protesta de decir verdad declaramos que los Estados Financieros y sus notas, son razonablemente correctos y son responsabilidad del emisor.</t>
  </si>
  <si>
    <t>C. JULIAN HUMBERTO ALONSO SANCHEZ</t>
  </si>
  <si>
    <t>C. VIRIDIANA GAYTAN MONTES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</si>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</sst>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70" zoomScale="90" zoomScaleNormal="90" workbookViewId="0">
      <selection activeCell="B91" sqref="B91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1" t="s">
        <v>124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123</v>
      </c>
      <c r="C4" s="38"/>
      <c r="D4" s="38"/>
      <c r="E4" s="38"/>
      <c r="F4" s="38"/>
      <c r="G4" s="39"/>
    </row>
    <row r="5" spans="2:8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20">
        <f>SUM(C10:C16)</f>
        <v>204665</v>
      </c>
      <c r="D9" s="20">
        <f>SUM(D10:D16)</f>
        <v>359724</v>
      </c>
      <c r="E9" s="11" t="s">
        <v>9</v>
      </c>
      <c r="F9" s="20">
        <f>SUM(F10:F18)</f>
        <v>1204036</v>
      </c>
      <c r="G9" s="20">
        <f>SUM(G10:G18)</f>
        <v>1393647</v>
      </c>
    </row>
    <row r="10" spans="2:8" x14ac:dyDescent="0.25">
      <c r="B10" s="12" t="s">
        <v>10</v>
      </c>
      <c r="C10" s="26">
        <v>5000</v>
      </c>
      <c r="D10" s="26">
        <v>5000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26411</v>
      </c>
      <c r="D11" s="26">
        <v>79632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2.9" x14ac:dyDescent="0.3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173254</v>
      </c>
      <c r="D16" s="26">
        <v>275092</v>
      </c>
      <c r="E16" s="13" t="s">
        <v>23</v>
      </c>
      <c r="F16" s="26">
        <v>0</v>
      </c>
      <c r="G16" s="26">
        <v>0</v>
      </c>
    </row>
    <row r="17" spans="2:7" ht="22.9" x14ac:dyDescent="0.3">
      <c r="B17" s="10" t="s">
        <v>24</v>
      </c>
      <c r="C17" s="20">
        <f>SUM(C18:C24)</f>
        <v>2423170</v>
      </c>
      <c r="D17" s="20">
        <f>SUM(D18:D24)</f>
        <v>2378729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1204036</v>
      </c>
      <c r="G18" s="26">
        <v>1393647</v>
      </c>
    </row>
    <row r="19" spans="2:7" ht="14.45" x14ac:dyDescent="0.3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14.45" x14ac:dyDescent="0.3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2423170</v>
      </c>
      <c r="D24" s="26">
        <v>2378729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1399872</v>
      </c>
      <c r="G27" s="20">
        <f>SUM(G28:G30)</f>
        <v>1399872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1399872</v>
      </c>
      <c r="G30" s="26">
        <v>1399872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2627835</v>
      </c>
      <c r="D47" s="20">
        <f>SUM(D41,D38,D37,D31,D25,D17,D9)</f>
        <v>2738453</v>
      </c>
      <c r="E47" s="14" t="s">
        <v>83</v>
      </c>
      <c r="F47" s="20">
        <f>SUM(F42,F38,F31,F27,F26,F23,F19,F9)</f>
        <v>2603908</v>
      </c>
      <c r="G47" s="20">
        <f>SUM(G42,G38,G31,G27,G26,G23,G19,G9)</f>
        <v>2793519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70649494</v>
      </c>
      <c r="D52" s="26">
        <v>70233370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695803</v>
      </c>
      <c r="D53" s="26">
        <v>642154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49944</v>
      </c>
      <c r="D54" s="26">
        <v>49944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759455</v>
      </c>
      <c r="D56" s="26">
        <v>759455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2603908</v>
      </c>
      <c r="G59" s="20">
        <f>SUM(G47,G57)</f>
        <v>2793519</v>
      </c>
    </row>
    <row r="60" spans="2:7" ht="24" x14ac:dyDescent="0.25">
      <c r="B60" s="4" t="s">
        <v>103</v>
      </c>
      <c r="C60" s="20">
        <f>SUM(C50:C58)</f>
        <v>72154696</v>
      </c>
      <c r="D60" s="20">
        <f>SUM(D50:D58)</f>
        <v>71684923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74782531</v>
      </c>
      <c r="D62" s="20">
        <f>SUM(D47,D60)</f>
        <v>74423376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72178623</v>
      </c>
      <c r="G63" s="20">
        <f>SUM(G64:G66)</f>
        <v>71629857</v>
      </c>
    </row>
    <row r="64" spans="2:7" x14ac:dyDescent="0.25">
      <c r="B64" s="15"/>
      <c r="C64" s="23"/>
      <c r="D64" s="23"/>
      <c r="E64" s="11" t="s">
        <v>107</v>
      </c>
      <c r="F64" s="26">
        <v>75574095</v>
      </c>
      <c r="G64" s="26">
        <v>75574095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-3395472</v>
      </c>
      <c r="G66" s="26">
        <v>-3944238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0</v>
      </c>
      <c r="G68" s="20">
        <f>SUM(G69:G73)</f>
        <v>0</v>
      </c>
    </row>
    <row r="69" spans="2:7" x14ac:dyDescent="0.25">
      <c r="B69" s="15"/>
      <c r="C69" s="23"/>
      <c r="D69" s="23"/>
      <c r="E69" s="11" t="s">
        <v>111</v>
      </c>
      <c r="F69" s="26">
        <v>0</v>
      </c>
      <c r="G69" s="26">
        <v>0</v>
      </c>
    </row>
    <row r="70" spans="2:7" x14ac:dyDescent="0.25">
      <c r="B70" s="15"/>
      <c r="C70" s="23"/>
      <c r="D70" s="23"/>
      <c r="E70" s="11" t="s">
        <v>112</v>
      </c>
      <c r="F70" s="26">
        <v>0</v>
      </c>
      <c r="G70" s="26">
        <v>0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72178623</v>
      </c>
      <c r="G79" s="20">
        <f>SUM(G63,G68,G75)</f>
        <v>71629857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74782531</v>
      </c>
      <c r="G81" s="20">
        <f>SUM(G59,G79)</f>
        <v>74423376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43" t="s">
        <v>125</v>
      </c>
      <c r="C85" s="44"/>
      <c r="D85" s="44"/>
      <c r="E85" s="28"/>
    </row>
    <row r="86" spans="2:7" s="29" customFormat="1" x14ac:dyDescent="0.25">
      <c r="B86" s="44"/>
      <c r="C86" s="44"/>
      <c r="D86" s="44"/>
      <c r="E86" s="28"/>
    </row>
    <row r="87" spans="2:7" s="29" customFormat="1" x14ac:dyDescent="0.25">
      <c r="B87" s="44"/>
      <c r="C87" s="44"/>
      <c r="D87" s="44"/>
      <c r="E87" s="28"/>
    </row>
    <row r="88" spans="2:7" s="29" customFormat="1" x14ac:dyDescent="0.25">
      <c r="B88" s="44" t="s">
        <v>126</v>
      </c>
      <c r="C88" s="44"/>
      <c r="D88" s="44" t="s">
        <v>127</v>
      </c>
      <c r="E88" s="28"/>
    </row>
    <row r="89" spans="2:7" s="29" customFormat="1" x14ac:dyDescent="0.25">
      <c r="B89" s="44" t="s">
        <v>128</v>
      </c>
      <c r="C89" s="44"/>
      <c r="D89" s="44" t="s">
        <v>129</v>
      </c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dcterms:created xsi:type="dcterms:W3CDTF">2020-01-08T19:54:23Z</dcterms:created>
  <dcterms:modified xsi:type="dcterms:W3CDTF">2022-02-07T21:54:14Z</dcterms:modified>
</cp:coreProperties>
</file>